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Area" localSheetId="0">'Sheet1'!$A$1:$F$28</definedName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<sst xmlns="http://schemas.openxmlformats.org/spreadsheetml/2006/main" count="26" uniqueCount="26">
  <si>
    <t>CAB.MED.GINECO-PRIVAT  (DR.HENGELMAN)</t>
  </si>
  <si>
    <t>Nr.
Crt</t>
  </si>
  <si>
    <t xml:space="preserve">TOTAL </t>
  </si>
  <si>
    <t>DENUMIRE FURNIZOR</t>
  </si>
  <si>
    <t>CABINET MEDICAL DR AVRAM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</si>
  <si>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</si>
  <si>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</si>
  <si>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</si>
  <si>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</si>
  <si>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</si>
  <si>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</si>
  <si>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</si>
  <si>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</si>
  <si>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</si>
  <si>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</si>
  <si>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SC CENTRUL MEDICAL ORTHOPEDICS SRL</t>
  </si>
  <si>
    <t>SPITALUL DR KARL DIEL</t>
  </si>
  <si>
    <t>SC MEDICI'S SA</t>
  </si>
  <si>
    <t>SC SI-DI GRUP SRL</t>
  </si>
  <si>
    <t>TOTAL VAL CONTR  2024</t>
  </si>
  <si>
    <t>TOTAL VAL CONTR TRIM I 2024</t>
  </si>
  <si>
    <t>SPITALUL MUNICIPAL DR TEODOR ANDREI LUGOJ</t>
  </si>
  <si>
    <t xml:space="preserve">PENTRU FURNIZORII DIN AMB. DE SPECIALITATE CLINIC- ECHOGRAFII </t>
  </si>
  <si>
    <t xml:space="preserve"> VALOARE CONTRACT IANUARIE 2024</t>
  </si>
  <si>
    <t xml:space="preserve"> VALOARE CONTRACT FEBRUARIE</t>
  </si>
  <si>
    <t>SITUATIA VALORILOR DE CONTRACT 2024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</si>
</sst>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46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14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4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NumberFormat="1" applyFill="1" applyBorder="1" applyAlignment="1" applyProtection="1">
      <alignment/>
      <protection/>
    </xf>
    <xf numFmtId="1" fontId="8" fillId="0" borderId="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1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170" fontId="8" fillId="0" borderId="0" xfId="45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2" fontId="8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45" applyNumberFormat="1" applyFont="1" applyFill="1" applyBorder="1" applyAlignment="1" applyProtection="1" quotePrefix="1">
      <alignment horizontal="center" vertical="center" wrapText="1"/>
      <protection/>
    </xf>
    <xf numFmtId="0" fontId="8" fillId="0" borderId="0" xfId="45" applyNumberFormat="1" applyFont="1" applyFill="1" applyBorder="1" applyAlignment="1" applyProtection="1">
      <alignment horizontal="center" vertical="center" wrapText="1"/>
      <protection/>
    </xf>
    <xf numFmtId="0" fontId="8" fillId="0" borderId="0" xfId="45" applyNumberFormat="1" applyFont="1" applyFill="1" applyBorder="1" applyAlignment="1" applyProtection="1">
      <alignment wrapText="1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9" fontId="8" fillId="0" borderId="0" xfId="6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170" fontId="8" fillId="0" borderId="10" xfId="45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1">
      <selection activeCell="D8" sqref="D8:D24"/>
    </sheetView>
  </sheetViews>
  <sheetFormatPr defaultColWidth="11.421875" defaultRowHeight="12.75"/>
  <cols>
    <col min="1" max="1" width="7.57421875" style="10" customWidth="1"/>
    <col min="2" max="2" width="50.140625" style="10" customWidth="1"/>
    <col min="3" max="3" width="23.421875" style="10" customWidth="1"/>
    <col min="4" max="4" width="24.8515625" style="10" customWidth="1"/>
    <col min="5" max="5" width="24.00390625" style="28" customWidth="1"/>
    <col min="6" max="6" width="25.7109375" style="10" customWidth="1"/>
    <col min="7" max="16384" width="11.421875" style="10" customWidth="1"/>
  </cols>
  <sheetData>
    <row r="1" ht="15.75">
      <c r="E1" s="10"/>
    </row>
    <row r="2" ht="15.75">
      <c r="E2" s="10"/>
    </row>
    <row r="3" spans="2:5" ht="15.75">
      <c r="B3" s="11" t="s">
        <v>25</v>
      </c>
      <c r="E3" s="10"/>
    </row>
    <row r="4" spans="2:5" ht="15.75">
      <c r="B4" s="11" t="s">
        <v>22</v>
      </c>
      <c r="E4" s="10"/>
    </row>
    <row r="5" ht="15.75">
      <c r="E5" s="10"/>
    </row>
    <row r="6" ht="18.75" customHeight="1">
      <c r="E6" s="10"/>
    </row>
    <row r="7" spans="1:8" ht="78" customHeight="1">
      <c r="A7" s="12" t="s">
        <v>1</v>
      </c>
      <c r="B7" s="13" t="s">
        <v>3</v>
      </c>
      <c r="C7" s="14" t="s">
        <v>23</v>
      </c>
      <c r="D7" s="14" t="s">
        <v>24</v>
      </c>
      <c r="E7" s="15" t="s">
        <v>20</v>
      </c>
      <c r="F7" s="15" t="s">
        <v>19</v>
      </c>
      <c r="H7" s="16"/>
    </row>
    <row r="8" spans="1:6" ht="45" customHeight="1">
      <c r="A8" s="17">
        <v>1</v>
      </c>
      <c r="B8" s="18" t="s">
        <v>0</v>
      </c>
      <c r="C8" s="2">
        <v>2561.2</v>
      </c>
      <c r="D8" s="2">
        <v>3221.7200000000003</v>
      </c>
      <c r="E8" s="5">
        <f>C8+D8</f>
        <v>5782.92</v>
      </c>
      <c r="F8" s="2">
        <f>E8</f>
        <v>5782.92</v>
      </c>
    </row>
    <row r="9" spans="1:6" ht="45" customHeight="1">
      <c r="A9" s="17">
        <v>2</v>
      </c>
      <c r="B9" s="18" t="s">
        <v>8</v>
      </c>
      <c r="C9" s="2">
        <v>7536</v>
      </c>
      <c r="D9" s="2">
        <v>11027.84</v>
      </c>
      <c r="E9" s="5">
        <f aca="true" t="shared" si="0" ref="E9:E24">C9+D9</f>
        <v>18563.84</v>
      </c>
      <c r="F9" s="2">
        <f aca="true" t="shared" si="1" ref="F9:F24">E9</f>
        <v>18563.84</v>
      </c>
    </row>
    <row r="10" spans="1:6" ht="45" customHeight="1">
      <c r="A10" s="17">
        <v>3</v>
      </c>
      <c r="B10" s="18" t="s">
        <v>6</v>
      </c>
      <c r="C10" s="2">
        <v>2324.52</v>
      </c>
      <c r="D10" s="2">
        <v>3271.6800000000003</v>
      </c>
      <c r="E10" s="5">
        <f t="shared" si="0"/>
        <v>5596.200000000001</v>
      </c>
      <c r="F10" s="2">
        <f t="shared" si="1"/>
        <v>5596.200000000001</v>
      </c>
    </row>
    <row r="11" spans="1:6" ht="45" customHeight="1">
      <c r="A11" s="17">
        <v>4</v>
      </c>
      <c r="B11" s="18" t="s">
        <v>4</v>
      </c>
      <c r="C11" s="2">
        <v>1267.92</v>
      </c>
      <c r="D11" s="2">
        <v>1388.8400000000001</v>
      </c>
      <c r="E11" s="5">
        <f t="shared" si="0"/>
        <v>2656.76</v>
      </c>
      <c r="F11" s="2">
        <f t="shared" si="1"/>
        <v>2656.76</v>
      </c>
    </row>
    <row r="12" spans="1:6" ht="45" customHeight="1">
      <c r="A12" s="17">
        <v>5</v>
      </c>
      <c r="B12" s="19" t="s">
        <v>5</v>
      </c>
      <c r="C12" s="2">
        <v>3642.92</v>
      </c>
      <c r="D12" s="2">
        <v>4651.799999999999</v>
      </c>
      <c r="E12" s="5">
        <f t="shared" si="0"/>
        <v>8294.72</v>
      </c>
      <c r="F12" s="2">
        <f t="shared" si="1"/>
        <v>8294.72</v>
      </c>
    </row>
    <row r="13" spans="1:6" ht="45" customHeight="1">
      <c r="A13" s="17">
        <v>6</v>
      </c>
      <c r="B13" s="19" t="s">
        <v>15</v>
      </c>
      <c r="C13" s="2">
        <v>3645.56</v>
      </c>
      <c r="D13" s="2">
        <v>4534.04</v>
      </c>
      <c r="E13" s="5">
        <f t="shared" si="0"/>
        <v>8179.6</v>
      </c>
      <c r="F13" s="2">
        <f t="shared" si="1"/>
        <v>8179.6</v>
      </c>
    </row>
    <row r="14" spans="1:6" ht="45" customHeight="1">
      <c r="A14" s="17">
        <v>7</v>
      </c>
      <c r="B14" s="19" t="s">
        <v>11</v>
      </c>
      <c r="C14" s="2">
        <v>1556.94</v>
      </c>
      <c r="D14" s="2">
        <v>2298.34</v>
      </c>
      <c r="E14" s="5">
        <f t="shared" si="0"/>
        <v>3855.28</v>
      </c>
      <c r="F14" s="2">
        <f t="shared" si="1"/>
        <v>3855.28</v>
      </c>
    </row>
    <row r="15" spans="1:6" ht="45" customHeight="1">
      <c r="A15" s="17">
        <v>8</v>
      </c>
      <c r="B15" s="18" t="s">
        <v>14</v>
      </c>
      <c r="C15" s="2">
        <v>1620.12</v>
      </c>
      <c r="D15" s="2">
        <v>5324.48</v>
      </c>
      <c r="E15" s="5">
        <f t="shared" si="0"/>
        <v>6944.599999999999</v>
      </c>
      <c r="F15" s="2">
        <f t="shared" si="1"/>
        <v>6944.599999999999</v>
      </c>
    </row>
    <row r="16" spans="1:6" ht="45" customHeight="1">
      <c r="A16" s="17">
        <v>9</v>
      </c>
      <c r="B16" s="18" t="s">
        <v>17</v>
      </c>
      <c r="C16" s="2">
        <v>2826</v>
      </c>
      <c r="D16" s="2">
        <v>5615.6</v>
      </c>
      <c r="E16" s="5">
        <f t="shared" si="0"/>
        <v>8441.6</v>
      </c>
      <c r="F16" s="2">
        <f t="shared" si="1"/>
        <v>8441.6</v>
      </c>
    </row>
    <row r="17" spans="1:6" ht="45" customHeight="1">
      <c r="A17" s="17">
        <v>10</v>
      </c>
      <c r="B17" s="20" t="s">
        <v>18</v>
      </c>
      <c r="C17" s="2">
        <v>493.08</v>
      </c>
      <c r="D17" s="2">
        <v>2388.08</v>
      </c>
      <c r="E17" s="5">
        <f t="shared" si="0"/>
        <v>2881.16</v>
      </c>
      <c r="F17" s="2">
        <f t="shared" si="1"/>
        <v>2881.16</v>
      </c>
    </row>
    <row r="18" spans="1:6" ht="45" customHeight="1">
      <c r="A18" s="17">
        <v>11</v>
      </c>
      <c r="B18" s="18" t="s">
        <v>9</v>
      </c>
      <c r="C18" s="2">
        <v>11467.68</v>
      </c>
      <c r="D18" s="2">
        <v>14020</v>
      </c>
      <c r="E18" s="5">
        <f t="shared" si="0"/>
        <v>25487.68</v>
      </c>
      <c r="F18" s="2">
        <f t="shared" si="1"/>
        <v>25487.68</v>
      </c>
    </row>
    <row r="19" spans="1:6" ht="45" customHeight="1">
      <c r="A19" s="17">
        <v>12</v>
      </c>
      <c r="B19" s="18" t="s">
        <v>13</v>
      </c>
      <c r="C19" s="2">
        <v>11992.84</v>
      </c>
      <c r="D19" s="2">
        <v>14859.14</v>
      </c>
      <c r="E19" s="5">
        <f t="shared" si="0"/>
        <v>26851.98</v>
      </c>
      <c r="F19" s="2">
        <f t="shared" si="1"/>
        <v>26851.98</v>
      </c>
    </row>
    <row r="20" spans="1:6" ht="45" customHeight="1">
      <c r="A20" s="17">
        <v>13</v>
      </c>
      <c r="B20" s="18" t="s">
        <v>7</v>
      </c>
      <c r="C20" s="2">
        <v>1705.22</v>
      </c>
      <c r="D20" s="2">
        <v>2080.7400000000002</v>
      </c>
      <c r="E20" s="5">
        <f t="shared" si="0"/>
        <v>3785.96</v>
      </c>
      <c r="F20" s="2">
        <f t="shared" si="1"/>
        <v>3785.96</v>
      </c>
    </row>
    <row r="21" spans="1:6" ht="45" customHeight="1">
      <c r="A21" s="17">
        <v>14</v>
      </c>
      <c r="B21" s="19" t="s">
        <v>10</v>
      </c>
      <c r="C21" s="2">
        <v>7501.76</v>
      </c>
      <c r="D21" s="2">
        <v>9247.42</v>
      </c>
      <c r="E21" s="5">
        <f t="shared" si="0"/>
        <v>16749.18</v>
      </c>
      <c r="F21" s="2">
        <f t="shared" si="1"/>
        <v>16749.18</v>
      </c>
    </row>
    <row r="22" spans="1:6" ht="45" customHeight="1">
      <c r="A22" s="17">
        <v>15</v>
      </c>
      <c r="B22" s="21" t="s">
        <v>12</v>
      </c>
      <c r="C22" s="2">
        <v>704.4</v>
      </c>
      <c r="D22" s="2">
        <v>1761</v>
      </c>
      <c r="E22" s="5">
        <f t="shared" si="0"/>
        <v>2465.4</v>
      </c>
      <c r="F22" s="2">
        <f t="shared" si="1"/>
        <v>2465.4</v>
      </c>
    </row>
    <row r="23" spans="1:6" ht="45" customHeight="1">
      <c r="A23" s="17">
        <v>16</v>
      </c>
      <c r="B23" s="6" t="s">
        <v>16</v>
      </c>
      <c r="C23" s="2">
        <v>563.52</v>
      </c>
      <c r="D23" s="2">
        <v>1812.8000000000002</v>
      </c>
      <c r="E23" s="5">
        <f t="shared" si="0"/>
        <v>2376.32</v>
      </c>
      <c r="F23" s="2">
        <f t="shared" si="1"/>
        <v>2376.32</v>
      </c>
    </row>
    <row r="24" spans="1:6" ht="45" customHeight="1">
      <c r="A24" s="17">
        <v>17</v>
      </c>
      <c r="B24" s="6" t="s">
        <v>21</v>
      </c>
      <c r="C24" s="2">
        <v>4903.02</v>
      </c>
      <c r="D24" s="2">
        <v>6098.92</v>
      </c>
      <c r="E24" s="5">
        <f t="shared" si="0"/>
        <v>11001.94</v>
      </c>
      <c r="F24" s="2">
        <f t="shared" si="1"/>
        <v>11001.94</v>
      </c>
    </row>
    <row r="25" spans="1:6" ht="22.5" customHeight="1">
      <c r="A25" s="35" t="s">
        <v>2</v>
      </c>
      <c r="B25" s="35"/>
      <c r="C25" s="2">
        <f>SUM(C8:C24)</f>
        <v>66312.7</v>
      </c>
      <c r="D25" s="2">
        <f>SUM(D8:D24)</f>
        <v>93602.44</v>
      </c>
      <c r="E25" s="5">
        <f>SUM(E8:E24)</f>
        <v>159915.14</v>
      </c>
      <c r="F25" s="2">
        <f>SUM(F8:F24)</f>
        <v>159915.14</v>
      </c>
    </row>
    <row r="26" spans="1:5" ht="18.75" customHeight="1">
      <c r="A26" s="7"/>
      <c r="E26" s="10"/>
    </row>
    <row r="27" spans="1:5" ht="18.75" customHeight="1">
      <c r="A27" s="7"/>
      <c r="B27" s="4"/>
      <c r="E27" s="10"/>
    </row>
    <row r="28" spans="1:5" ht="18.75" customHeight="1">
      <c r="A28" s="7"/>
      <c r="B28" s="4"/>
      <c r="E28" s="10"/>
    </row>
    <row r="29" spans="1:6" s="23" customFormat="1" ht="15.75" customHeight="1">
      <c r="A29" s="7"/>
      <c r="B29" s="22"/>
      <c r="C29" s="22"/>
      <c r="D29" s="22"/>
      <c r="F29" s="22"/>
    </row>
    <row r="30" ht="15.75" customHeight="1">
      <c r="E30" s="10"/>
    </row>
    <row r="31" ht="15.75" customHeight="1">
      <c r="E31" s="10"/>
    </row>
    <row r="32" spans="1:5" ht="16.5" customHeight="1">
      <c r="A32" s="8"/>
      <c r="E32" s="10"/>
    </row>
    <row r="33" spans="1:5" ht="16.5" customHeight="1">
      <c r="A33" s="8"/>
      <c r="B33" s="22"/>
      <c r="E33" s="10"/>
    </row>
    <row r="34" spans="1:5" ht="16.5" customHeight="1">
      <c r="A34" s="8"/>
      <c r="E34" s="10"/>
    </row>
    <row r="35" spans="1:5" ht="16.5" customHeight="1">
      <c r="A35" s="8"/>
      <c r="E35" s="10"/>
    </row>
    <row r="36" spans="1:5" ht="16.5" customHeight="1">
      <c r="A36" s="8"/>
      <c r="E36" s="10"/>
    </row>
    <row r="37" spans="1:5" ht="16.5" customHeight="1">
      <c r="A37" s="8"/>
      <c r="E37" s="10"/>
    </row>
    <row r="38" spans="1:5" ht="22.5" customHeight="1">
      <c r="A38" s="22"/>
      <c r="E38" s="10"/>
    </row>
    <row r="39" spans="1:5" ht="22.5" customHeight="1">
      <c r="A39" s="22"/>
      <c r="E39" s="10"/>
    </row>
    <row r="40" s="22" customFormat="1" ht="19.5" customHeight="1"/>
    <row r="41" s="22" customFormat="1" ht="15.75">
      <c r="A41" s="24"/>
    </row>
    <row r="42" s="22" customFormat="1" ht="15.75">
      <c r="A42" s="24"/>
    </row>
    <row r="43" s="22" customFormat="1" ht="15.75">
      <c r="A43" s="11"/>
    </row>
    <row r="44" s="22" customFormat="1" ht="15.75">
      <c r="A44" s="24"/>
    </row>
    <row r="45" spans="1:5" ht="17.25" customHeight="1">
      <c r="A45" s="25"/>
      <c r="B45" s="3"/>
      <c r="E45" s="10"/>
    </row>
    <row r="46" spans="1:5" ht="17.25" customHeight="1">
      <c r="A46" s="25"/>
      <c r="E46" s="10"/>
    </row>
    <row r="47" spans="1:5" ht="17.25" customHeight="1">
      <c r="A47" s="26"/>
      <c r="E47" s="10"/>
    </row>
    <row r="48" spans="1:5" ht="16.5" customHeight="1">
      <c r="A48" s="26"/>
      <c r="E48" s="10"/>
    </row>
    <row r="49" spans="1:5" ht="18" customHeight="1">
      <c r="A49" s="26"/>
      <c r="E49" s="10"/>
    </row>
    <row r="50" spans="1:5" ht="18" customHeight="1">
      <c r="A50" s="26"/>
      <c r="E50" s="10"/>
    </row>
    <row r="51" spans="1:5" ht="18" customHeight="1">
      <c r="A51" s="26"/>
      <c r="E51" s="10"/>
    </row>
    <row r="52" ht="18" customHeight="1">
      <c r="E52" s="10"/>
    </row>
    <row r="53" spans="1:5" ht="18" customHeight="1">
      <c r="A53" s="26"/>
      <c r="E53" s="10"/>
    </row>
    <row r="54" spans="1:5" ht="18" customHeight="1">
      <c r="A54" s="26"/>
      <c r="E54" s="10"/>
    </row>
    <row r="55" spans="1:5" ht="18" customHeight="1">
      <c r="A55" s="27"/>
      <c r="E55" s="10"/>
    </row>
    <row r="56" spans="1:5" ht="18" customHeight="1">
      <c r="A56" s="27"/>
      <c r="E56" s="10"/>
    </row>
    <row r="57" spans="1:5" ht="18" customHeight="1">
      <c r="A57" s="27"/>
      <c r="E57" s="10"/>
    </row>
    <row r="58" spans="1:5" ht="18" customHeight="1">
      <c r="A58" s="27"/>
      <c r="E58" s="10"/>
    </row>
    <row r="59" ht="18" customHeight="1">
      <c r="E59" s="10"/>
    </row>
    <row r="60" spans="1:5" ht="18" customHeight="1">
      <c r="A60" s="4"/>
      <c r="E60" s="10"/>
    </row>
    <row r="61" spans="1:5" ht="18.75" customHeight="1">
      <c r="A61" s="4"/>
      <c r="E61" s="10"/>
    </row>
    <row r="62" ht="19.5" customHeight="1">
      <c r="E62" s="10"/>
    </row>
    <row r="63" ht="20.25" customHeight="1">
      <c r="E63" s="10"/>
    </row>
    <row r="64" spans="1:5" ht="29.25" customHeight="1">
      <c r="A64" s="4"/>
      <c r="E64" s="10"/>
    </row>
    <row r="65" spans="1:5" ht="29.25" customHeight="1">
      <c r="A65" s="9"/>
      <c r="B65" s="9"/>
      <c r="E65" s="10"/>
    </row>
    <row r="66" spans="1:5" ht="29.25" customHeight="1">
      <c r="A66" s="1"/>
      <c r="E66" s="10"/>
    </row>
    <row r="67" ht="22.5" customHeight="1"/>
    <row r="68" ht="17.25" customHeight="1">
      <c r="A68" s="29"/>
    </row>
    <row r="69" ht="15.75">
      <c r="A69" s="30"/>
    </row>
    <row r="70" ht="16.5" customHeight="1">
      <c r="A70" s="22"/>
    </row>
    <row r="71" spans="1:2" ht="15.75">
      <c r="A71" s="31"/>
      <c r="B71" s="32"/>
    </row>
    <row r="72" spans="1:2" ht="15.75">
      <c r="A72" s="22"/>
      <c r="B72" s="32"/>
    </row>
    <row r="73" spans="1:2" ht="15.75">
      <c r="A73" s="22"/>
      <c r="B73" s="33"/>
    </row>
    <row r="74" ht="15.75">
      <c r="A74" s="22"/>
    </row>
    <row r="75" ht="15.75">
      <c r="B75" s="34"/>
    </row>
  </sheetData>
  <sheetProtection/>
  <mergeCells count="1">
    <mergeCell ref="A25:B25"/>
  </mergeCells>
  <printOptions/>
  <pageMargins left="0.05" right="0.05" top="0.33" bottom="0.34" header="0.18" footer="0"/>
  <pageSetup horizontalDpi="600" verticalDpi="600" orientation="landscape" paperSize="9" scale="60" r:id="rId1"/>
  <headerFooter alignWithMargins="0">
    <oddFooter>&amp;C&amp;P</oddFooter>
  </headerFooter>
  <rowBreaks count="3" manualBreakCount="3">
    <brk id="41" max="71" man="1"/>
    <brk id="63" max="8" man="1"/>
    <brk id="7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Simona Becheru</cp:lastModifiedBy>
  <cp:lastPrinted>2024-02-07T08:10:51Z</cp:lastPrinted>
  <dcterms:created xsi:type="dcterms:W3CDTF">2006-03-08T06:30:45Z</dcterms:created>
  <dcterms:modified xsi:type="dcterms:W3CDTF">2024-04-03T08:56:49Z</dcterms:modified>
  <cp:category/>
  <cp:version/>
  <cp:contentType/>
  <cp:contentStatus/>
</cp:coreProperties>
</file>